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Paulamartin/Library/Containers/com.apple.news/Data/~/Documents/"/>
    </mc:Choice>
  </mc:AlternateContent>
  <xr:revisionPtr revIDLastSave="0" documentId="13_ncr:1_{2F195F71-730D-1143-8C55-D17BDC60F590}" xr6:coauthVersionLast="43" xr6:coauthVersionMax="43" xr10:uidLastSave="{00000000-0000-0000-0000-000000000000}"/>
  <bookViews>
    <workbookView xWindow="0" yWindow="500" windowWidth="51200" windowHeight="28300" activeTab="1" xr2:uid="{D17D9BFA-273A-CA49-9239-6527604BC1AA}"/>
  </bookViews>
  <sheets>
    <sheet name="Income and Exp" sheetId="1" r:id="rId1"/>
    <sheet name="Treasurer's Repor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3" i="1" l="1"/>
  <c r="D43" i="1"/>
  <c r="C43" i="1"/>
  <c r="E39" i="1"/>
  <c r="D39" i="1"/>
  <c r="C39" i="1"/>
  <c r="B39" i="1"/>
  <c r="E30" i="1"/>
  <c r="D30" i="1"/>
  <c r="C30" i="1"/>
  <c r="B30" i="1"/>
  <c r="E15" i="1"/>
  <c r="E32" i="1" s="1"/>
  <c r="D15" i="1"/>
  <c r="D32" i="1" s="1"/>
  <c r="C15" i="1"/>
  <c r="C32" i="1" s="1"/>
  <c r="B15" i="1"/>
  <c r="B32" i="1" s="1"/>
  <c r="B42" i="1" s="1"/>
  <c r="B43" i="1" s="1"/>
</calcChain>
</file>

<file path=xl/sharedStrings.xml><?xml version="1.0" encoding="utf-8"?>
<sst xmlns="http://schemas.openxmlformats.org/spreadsheetml/2006/main" count="42" uniqueCount="41">
  <si>
    <t>NORTH CHESHIRE PS INCOME AND EXPENDITURE TO Y/E 31/5/21</t>
  </si>
  <si>
    <t>to y/e 31 May</t>
  </si>
  <si>
    <t>to y/e 31/3</t>
  </si>
  <si>
    <t>(Covid 19)</t>
  </si>
  <si>
    <t>INCOME</t>
  </si>
  <si>
    <t>Subscriptions</t>
  </si>
  <si>
    <t>Weekly entrance money and raffles</t>
  </si>
  <si>
    <t>Big nights and raffles</t>
  </si>
  <si>
    <t>Annual exhibition/meal/raffle</t>
  </si>
  <si>
    <t>Lakes Weekend (contra)</t>
  </si>
  <si>
    <t>Grant from Poynton TC</t>
  </si>
  <si>
    <t>Equipment sale  (petty cash)</t>
  </si>
  <si>
    <t>Donation</t>
  </si>
  <si>
    <t>EXPENDITURE</t>
  </si>
  <si>
    <t>Hall hire</t>
  </si>
  <si>
    <t>Judges/speakers</t>
  </si>
  <si>
    <t>Big nights</t>
  </si>
  <si>
    <t>Annual exhibition and meal</t>
  </si>
  <si>
    <t>L&amp;CPU + PAGB subs</t>
  </si>
  <si>
    <t>Equipment purchases</t>
  </si>
  <si>
    <t>Insurance</t>
  </si>
  <si>
    <t>Website and Zoom charges</t>
  </si>
  <si>
    <t>Poynton Show donation</t>
  </si>
  <si>
    <t>Tea/Coffee etc</t>
  </si>
  <si>
    <t>Sundries (ticket refunds/comp entry fees/L&amp;CPU prints)</t>
  </si>
  <si>
    <t>Surplus/(Deficit)</t>
  </si>
  <si>
    <t>BALANCE SHEET AT 31 MAY</t>
  </si>
  <si>
    <t>Nat West Bank  (after chqs cleared)</t>
  </si>
  <si>
    <t>Petty cash</t>
  </si>
  <si>
    <t>Represented by Income &amp; Expenditure A/c brought forward</t>
  </si>
  <si>
    <t>Surplus/(Deficit) for Year</t>
  </si>
  <si>
    <t>TREASURER'S REPORT</t>
  </si>
  <si>
    <t>1.  Annual subscriptions will increase from £25 to £35</t>
  </si>
  <si>
    <t>2.  Door fees will increase from £2 to £3</t>
  </si>
  <si>
    <t xml:space="preserve">3.  Zoom meeting fees will be £3,  but members can purchase a "Zoom Passport" at the start of the season at a </t>
  </si>
  <si>
    <t>4.  Non-members will pay £4 per meeting/Zoom meeting</t>
  </si>
  <si>
    <t xml:space="preserve">     discounted price of £15 (a saving of £12 on the 9 proposed Zoom meetings)</t>
  </si>
  <si>
    <t>The Committee agreed the following new rates which we hope will be acceptable to our members:</t>
  </si>
  <si>
    <t>5.  New members' subscriptions will be payable pro-rata to the month that they join</t>
  </si>
  <si>
    <t>Looking to the future, it is evident that our current membership subscriptions, which have remained at the same level for several years, will not cover costs.  Accordingly, the Committee undertook an assessment of the level at which our subscriptions need to be to both cover our costs and deliver a high quality, value for money, syllabus to our members.  We also reviewed the (mostly much higher) subscriptions charged by other similar sized clubs in our area.  One evening per month next season will be by Zoom which gives us the opportunity to attract the highest level of presenters at both national and international level at prices the Club could not otherwise afford and I am sure you will agree that we all wish to see the top presenters and the best images possible.  Additionally, we are adding an events programme during the Summer months for the benefit of all members.</t>
  </si>
  <si>
    <t>The Committee decided at the beginning of the season that in these exceptional times and for this season only, Zoom meetings would continue to be free of charge to all and that costs would be covered by the Club's cash reserves.  The Committee looked to limit costs as far as possible and ultimately provided members with an enjoyable and successful syllabus.  A deficit of £570 was suffered for the year, leaving funds at bank of £4,116.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</si>
</sst>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2"/>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8"/>
      <color theme="1"/>
      <name val="Calibri"/>
      <family val="2"/>
      <scheme val="minor"/>
    </font>
  </fonts>
  <fills count="2">
    <fill>
      <patternFill patternType="none"/>
    </fill>
    <fill>
      <patternFill patternType="gray125"/>
    </fill>
  </fills>
  <borders count="3">
    <border>
      <left/>
      <right/>
      <top/>
      <bottom/>
      <diagonal/>
    </border>
    <border>
      <left/>
      <right/>
      <top style="thin">
        <color auto="1"/>
      </top>
      <bottom/>
      <diagonal/>
    </border>
    <border>
      <left/>
      <right/>
      <top style="thin">
        <color auto="1"/>
      </top>
      <bottom style="double">
        <color auto="1"/>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3" fillId="0" borderId="0" xfId="0" applyFont="1"/>
    <xf numFmtId="0" fontId="4" fillId="0" borderId="0" xfId="0" applyFont="1"/>
    <xf numFmtId="37" fontId="4" fillId="0" borderId="0" xfId="0" applyNumberFormat="1" applyFont="1"/>
    <xf numFmtId="37" fontId="4" fillId="0" borderId="1" xfId="0" applyNumberFormat="1" applyFont="1" applyBorder="1"/>
    <xf numFmtId="37" fontId="4" fillId="0" borderId="2" xfId="0" applyNumberFormat="1" applyFont="1" applyBorder="1"/>
    <xf numFmtId="0" fontId="5" fillId="0" borderId="0" xfId="0" applyFont="1"/>
    <xf numFmtId="0" fontId="6" fillId="0" borderId="0" xfId="0" applyFont="1"/>
    <xf numFmtId="0" fontId="4" fillId="0" borderId="0" xfId="0" applyFont="1" applyFill="1" applyBorder="1"/>
    <xf numFmtId="0" fontId="0" fillId="0" borderId="0" xfId="0" applyFill="1" applyBorder="1"/>
    <xf numFmtId="37" fontId="4" fillId="0" borderId="0" xfId="1" applyNumberFormat="1" applyFont="1" applyFill="1" applyBorder="1"/>
    <xf numFmtId="37" fontId="4" fillId="0" borderId="0" xfId="0" applyNumberFormat="1" applyFont="1" applyFill="1" applyBorder="1"/>
    <xf numFmtId="0" fontId="6" fillId="0" borderId="0" xfId="0" applyFont="1" applyAlignment="1">
      <alignment wrapText="1"/>
    </xf>
    <xf numFmtId="0" fontId="6" fillId="0" borderId="0" xfId="0" applyFont="1" applyAlignment="1">
      <alignment vertical="top" wrapText="1"/>
    </xf>
    <xf numFmtId="0" fontId="3" fillId="0" borderId="0" xfId="0" applyFont="1" applyAlignment="1">
      <alignment horizontal="center"/>
    </xf>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B6836-EE0F-B149-9284-2B1F8DE5510A}">
  <dimension ref="A1:E46"/>
  <sheetViews>
    <sheetView workbookViewId="0">
      <selection activeCell="I40" sqref="I40"/>
    </sheetView>
  </sheetViews>
  <sheetFormatPr baseColWidth="10" defaultRowHeight="16" x14ac:dyDescent="0.2"/>
  <cols>
    <col min="1" max="1" width="67.33203125" customWidth="1"/>
    <col min="2" max="2" width="12.5" bestFit="1" customWidth="1"/>
    <col min="5" max="5" width="14" bestFit="1" customWidth="1"/>
  </cols>
  <sheetData>
    <row r="1" spans="1:5" ht="24" x14ac:dyDescent="0.3">
      <c r="A1" s="6" t="s">
        <v>0</v>
      </c>
      <c r="B1" s="2"/>
      <c r="C1" s="2"/>
      <c r="D1" s="2"/>
      <c r="E1" s="2"/>
    </row>
    <row r="2" spans="1:5" ht="21" x14ac:dyDescent="0.25">
      <c r="A2" s="2"/>
      <c r="B2" s="2"/>
      <c r="C2" s="2"/>
      <c r="D2" s="2"/>
      <c r="E2" s="2"/>
    </row>
    <row r="3" spans="1:5" ht="21" x14ac:dyDescent="0.25">
      <c r="A3" s="2"/>
      <c r="B3" s="14" t="s">
        <v>1</v>
      </c>
      <c r="C3" s="15"/>
      <c r="D3" s="15"/>
      <c r="E3" s="1" t="s">
        <v>2</v>
      </c>
    </row>
    <row r="4" spans="1:5" ht="21" x14ac:dyDescent="0.25">
      <c r="A4" s="2"/>
      <c r="B4" s="1">
        <v>2021</v>
      </c>
      <c r="C4" s="1">
        <v>2020</v>
      </c>
      <c r="D4" s="1">
        <v>2019</v>
      </c>
      <c r="E4" s="1">
        <v>2018</v>
      </c>
    </row>
    <row r="5" spans="1:5" ht="21" x14ac:dyDescent="0.25">
      <c r="A5" s="2"/>
      <c r="B5" s="1" t="s">
        <v>3</v>
      </c>
      <c r="C5" s="1"/>
      <c r="D5" s="1"/>
      <c r="E5" s="1"/>
    </row>
    <row r="6" spans="1:5" ht="21" x14ac:dyDescent="0.25">
      <c r="A6" s="1" t="s">
        <v>4</v>
      </c>
      <c r="B6" s="2"/>
      <c r="C6" s="2"/>
      <c r="D6" s="2"/>
      <c r="E6" s="2"/>
    </row>
    <row r="7" spans="1:5" ht="21" x14ac:dyDescent="0.25">
      <c r="A7" s="2" t="s">
        <v>5</v>
      </c>
      <c r="B7" s="3">
        <v>1060</v>
      </c>
      <c r="C7" s="3">
        <v>1145</v>
      </c>
      <c r="D7" s="3">
        <v>1312</v>
      </c>
      <c r="E7" s="3">
        <v>1350</v>
      </c>
    </row>
    <row r="8" spans="1:5" ht="21" x14ac:dyDescent="0.25">
      <c r="A8" s="2" t="s">
        <v>6</v>
      </c>
      <c r="B8" s="3">
        <v>0</v>
      </c>
      <c r="C8" s="3">
        <v>1229</v>
      </c>
      <c r="D8" s="3">
        <v>2353</v>
      </c>
      <c r="E8" s="3">
        <v>1933</v>
      </c>
    </row>
    <row r="9" spans="1:5" ht="21" x14ac:dyDescent="0.25">
      <c r="A9" s="2" t="s">
        <v>7</v>
      </c>
      <c r="B9" s="3">
        <v>0</v>
      </c>
      <c r="C9" s="3">
        <v>495</v>
      </c>
      <c r="D9" s="3">
        <v>1083</v>
      </c>
      <c r="E9" s="3">
        <v>1357</v>
      </c>
    </row>
    <row r="10" spans="1:5" ht="21" x14ac:dyDescent="0.25">
      <c r="A10" s="2" t="s">
        <v>8</v>
      </c>
      <c r="B10" s="3">
        <v>0</v>
      </c>
      <c r="C10" s="3">
        <v>0</v>
      </c>
      <c r="D10" s="3">
        <v>1280</v>
      </c>
      <c r="E10" s="3">
        <v>946</v>
      </c>
    </row>
    <row r="11" spans="1:5" ht="21" x14ac:dyDescent="0.25">
      <c r="A11" s="2" t="s">
        <v>9</v>
      </c>
      <c r="B11" s="3">
        <v>0</v>
      </c>
      <c r="C11" s="3">
        <v>500</v>
      </c>
      <c r="D11" s="3">
        <v>400</v>
      </c>
      <c r="E11" s="3">
        <v>800</v>
      </c>
    </row>
    <row r="12" spans="1:5" ht="21" x14ac:dyDescent="0.25">
      <c r="A12" s="2" t="s">
        <v>10</v>
      </c>
      <c r="B12" s="3">
        <v>0</v>
      </c>
      <c r="C12" s="3">
        <v>0</v>
      </c>
      <c r="D12" s="3">
        <v>250</v>
      </c>
      <c r="E12" s="3">
        <v>0</v>
      </c>
    </row>
    <row r="13" spans="1:5" ht="21" x14ac:dyDescent="0.25">
      <c r="A13" s="2" t="s">
        <v>11</v>
      </c>
      <c r="B13" s="3">
        <v>0</v>
      </c>
      <c r="C13" s="3">
        <v>0</v>
      </c>
      <c r="D13" s="3">
        <v>50</v>
      </c>
      <c r="E13" s="3">
        <v>0</v>
      </c>
    </row>
    <row r="14" spans="1:5" ht="21" x14ac:dyDescent="0.25">
      <c r="A14" s="2" t="s">
        <v>12</v>
      </c>
      <c r="B14" s="3">
        <v>132</v>
      </c>
      <c r="C14" s="3">
        <v>410</v>
      </c>
      <c r="D14" s="3">
        <v>0</v>
      </c>
      <c r="E14" s="3">
        <v>0</v>
      </c>
    </row>
    <row r="15" spans="1:5" ht="21" x14ac:dyDescent="0.25">
      <c r="A15" s="2"/>
      <c r="B15" s="4">
        <f>SUM(B7:B14)</f>
        <v>1192</v>
      </c>
      <c r="C15" s="4">
        <f>SUM(C7:C14)</f>
        <v>3779</v>
      </c>
      <c r="D15" s="4">
        <f>SUM(D7:D14)</f>
        <v>6728</v>
      </c>
      <c r="E15" s="4">
        <f>SUM(E7:E14)</f>
        <v>6386</v>
      </c>
    </row>
    <row r="16" spans="1:5" ht="21" x14ac:dyDescent="0.25">
      <c r="A16" s="2"/>
      <c r="B16" s="3"/>
      <c r="C16" s="3"/>
      <c r="D16" s="3"/>
      <c r="E16" s="3"/>
    </row>
    <row r="17" spans="1:5" ht="21" x14ac:dyDescent="0.25">
      <c r="A17" s="1" t="s">
        <v>13</v>
      </c>
      <c r="B17" s="3"/>
      <c r="C17" s="3"/>
      <c r="D17" s="3"/>
      <c r="E17" s="3"/>
    </row>
    <row r="18" spans="1:5" ht="21" x14ac:dyDescent="0.25">
      <c r="A18" s="2" t="s">
        <v>14</v>
      </c>
      <c r="B18" s="3">
        <v>0</v>
      </c>
      <c r="C18" s="3">
        <v>-1107</v>
      </c>
      <c r="D18" s="3">
        <v>-2009</v>
      </c>
      <c r="E18" s="3">
        <v>-2123</v>
      </c>
    </row>
    <row r="19" spans="1:5" ht="21" x14ac:dyDescent="0.25">
      <c r="A19" s="2" t="s">
        <v>15</v>
      </c>
      <c r="B19" s="3">
        <v>-975</v>
      </c>
      <c r="C19" s="3">
        <v>-772</v>
      </c>
      <c r="D19" s="3">
        <v>-1458</v>
      </c>
      <c r="E19" s="3">
        <v>-757</v>
      </c>
    </row>
    <row r="20" spans="1:5" ht="21" x14ac:dyDescent="0.25">
      <c r="A20" s="2" t="s">
        <v>16</v>
      </c>
      <c r="B20" s="3">
        <v>0</v>
      </c>
      <c r="C20" s="3">
        <v>-500</v>
      </c>
      <c r="D20" s="3">
        <v>-345</v>
      </c>
      <c r="E20" s="3">
        <v>-771</v>
      </c>
    </row>
    <row r="21" spans="1:5" ht="21" x14ac:dyDescent="0.25">
      <c r="A21" s="2" t="s">
        <v>17</v>
      </c>
      <c r="B21" s="3">
        <v>0</v>
      </c>
      <c r="C21" s="3">
        <v>-111</v>
      </c>
      <c r="D21" s="3">
        <v>-385</v>
      </c>
      <c r="E21" s="3">
        <v>-703</v>
      </c>
    </row>
    <row r="22" spans="1:5" ht="21" x14ac:dyDescent="0.25">
      <c r="A22" s="2" t="s">
        <v>18</v>
      </c>
      <c r="B22" s="3">
        <v>-26</v>
      </c>
      <c r="C22" s="3">
        <v>-236</v>
      </c>
      <c r="D22" s="3">
        <v>-282</v>
      </c>
      <c r="E22" s="3">
        <v>-245</v>
      </c>
    </row>
    <row r="23" spans="1:5" ht="21" x14ac:dyDescent="0.25">
      <c r="A23" s="2" t="s">
        <v>19</v>
      </c>
      <c r="B23" s="3">
        <v>0</v>
      </c>
      <c r="C23" s="3">
        <v>0</v>
      </c>
      <c r="D23" s="3">
        <v>-97</v>
      </c>
      <c r="E23" s="3">
        <v>-3371</v>
      </c>
    </row>
    <row r="24" spans="1:5" ht="21" x14ac:dyDescent="0.25">
      <c r="A24" s="2" t="s">
        <v>20</v>
      </c>
      <c r="B24" s="3">
        <v>-223</v>
      </c>
      <c r="C24" s="3">
        <v>-170</v>
      </c>
      <c r="D24" s="3">
        <v>-111</v>
      </c>
      <c r="E24" s="3">
        <v>-58</v>
      </c>
    </row>
    <row r="25" spans="1:5" ht="21" x14ac:dyDescent="0.25">
      <c r="A25" s="2" t="s">
        <v>21</v>
      </c>
      <c r="B25" s="3">
        <v>-233</v>
      </c>
      <c r="C25" s="3">
        <v>-144</v>
      </c>
      <c r="D25" s="3">
        <v>-158</v>
      </c>
      <c r="E25" s="3">
        <v>-238</v>
      </c>
    </row>
    <row r="26" spans="1:5" ht="21" x14ac:dyDescent="0.25">
      <c r="A26" s="2" t="s">
        <v>9</v>
      </c>
      <c r="B26" s="3">
        <v>0</v>
      </c>
      <c r="C26" s="3">
        <v>-500</v>
      </c>
      <c r="D26" s="3">
        <v>-400</v>
      </c>
      <c r="E26" s="3">
        <v>-800</v>
      </c>
    </row>
    <row r="27" spans="1:5" ht="21" x14ac:dyDescent="0.25">
      <c r="A27" s="2" t="s">
        <v>22</v>
      </c>
      <c r="B27" s="3">
        <v>0</v>
      </c>
      <c r="C27" s="3">
        <v>0</v>
      </c>
      <c r="D27" s="3">
        <v>0</v>
      </c>
      <c r="E27" s="3">
        <v>-50</v>
      </c>
    </row>
    <row r="28" spans="1:5" ht="21" x14ac:dyDescent="0.25">
      <c r="A28" s="2" t="s">
        <v>23</v>
      </c>
      <c r="B28" s="3">
        <v>0</v>
      </c>
      <c r="C28" s="3">
        <v>-127</v>
      </c>
      <c r="D28" s="3">
        <v>-277</v>
      </c>
      <c r="E28" s="3">
        <v>-77</v>
      </c>
    </row>
    <row r="29" spans="1:5" ht="21" x14ac:dyDescent="0.25">
      <c r="A29" s="2" t="s">
        <v>24</v>
      </c>
      <c r="B29" s="3">
        <v>-305</v>
      </c>
      <c r="C29" s="3">
        <v>-30</v>
      </c>
      <c r="D29" s="3">
        <v>-53</v>
      </c>
      <c r="E29" s="3">
        <v>-41</v>
      </c>
    </row>
    <row r="30" spans="1:5" ht="21" x14ac:dyDescent="0.25">
      <c r="A30" s="2"/>
      <c r="B30" s="4">
        <f>SUM(B18:B29)</f>
        <v>-1762</v>
      </c>
      <c r="C30" s="4">
        <f>SUM(C18:C29)</f>
        <v>-3697</v>
      </c>
      <c r="D30" s="4">
        <f>SUM(D18:D29)</f>
        <v>-5575</v>
      </c>
      <c r="E30" s="4">
        <f>SUM(E18:E29)</f>
        <v>-9234</v>
      </c>
    </row>
    <row r="31" spans="1:5" ht="21" x14ac:dyDescent="0.25">
      <c r="A31" s="2"/>
      <c r="B31" s="3"/>
      <c r="C31" s="3"/>
      <c r="D31" s="3"/>
      <c r="E31" s="3"/>
    </row>
    <row r="32" spans="1:5" ht="21" x14ac:dyDescent="0.25">
      <c r="A32" s="2" t="s">
        <v>25</v>
      </c>
      <c r="B32" s="3">
        <f>B15+B30</f>
        <v>-570</v>
      </c>
      <c r="C32" s="3">
        <f>C15+C30</f>
        <v>82</v>
      </c>
      <c r="D32" s="3">
        <f t="shared" ref="D32:E32" si="0">D15+D30</f>
        <v>1153</v>
      </c>
      <c r="E32" s="3">
        <f t="shared" si="0"/>
        <v>-2848</v>
      </c>
    </row>
    <row r="33" spans="1:5" ht="21" x14ac:dyDescent="0.25">
      <c r="A33" s="2"/>
      <c r="B33" s="3"/>
      <c r="C33" s="3"/>
      <c r="D33" s="3"/>
      <c r="E33" s="3"/>
    </row>
    <row r="34" spans="1:5" ht="21" x14ac:dyDescent="0.25">
      <c r="A34" s="2"/>
      <c r="B34" s="3"/>
      <c r="C34" s="3"/>
      <c r="D34" s="3"/>
      <c r="E34" s="3"/>
    </row>
    <row r="35" spans="1:5" ht="21" x14ac:dyDescent="0.25">
      <c r="A35" s="1" t="s">
        <v>26</v>
      </c>
      <c r="B35" s="3"/>
      <c r="C35" s="3"/>
      <c r="D35" s="3"/>
      <c r="E35" s="3"/>
    </row>
    <row r="36" spans="1:5" ht="21" x14ac:dyDescent="0.25">
      <c r="A36" s="2"/>
      <c r="B36" s="3"/>
      <c r="C36" s="3"/>
      <c r="D36" s="3"/>
      <c r="E36" s="3"/>
    </row>
    <row r="37" spans="1:5" ht="21" x14ac:dyDescent="0.25">
      <c r="A37" s="2" t="s">
        <v>27</v>
      </c>
      <c r="B37" s="3">
        <v>4116</v>
      </c>
      <c r="C37" s="3">
        <v>4636</v>
      </c>
      <c r="D37" s="3">
        <v>4604</v>
      </c>
      <c r="E37" s="3">
        <v>3366</v>
      </c>
    </row>
    <row r="38" spans="1:5" ht="21" x14ac:dyDescent="0.25">
      <c r="A38" s="2" t="s">
        <v>28</v>
      </c>
      <c r="B38" s="3">
        <v>0</v>
      </c>
      <c r="C38" s="3">
        <v>50</v>
      </c>
      <c r="D38" s="3">
        <v>0</v>
      </c>
      <c r="E38" s="3">
        <v>85</v>
      </c>
    </row>
    <row r="39" spans="1:5" ht="22" thickBot="1" x14ac:dyDescent="0.3">
      <c r="A39" s="2"/>
      <c r="B39" s="5">
        <f>SUM(B37:B38)</f>
        <v>4116</v>
      </c>
      <c r="C39" s="5">
        <f>SUM(C37:C38)</f>
        <v>4686</v>
      </c>
      <c r="D39" s="5">
        <f t="shared" ref="D39:E39" si="1">SUM(D37:D38)</f>
        <v>4604</v>
      </c>
      <c r="E39" s="5">
        <f t="shared" si="1"/>
        <v>3451</v>
      </c>
    </row>
    <row r="40" spans="1:5" ht="22" thickTop="1" x14ac:dyDescent="0.25">
      <c r="A40" s="2"/>
      <c r="B40" s="3"/>
      <c r="C40" s="3"/>
      <c r="D40" s="3"/>
      <c r="E40" s="3"/>
    </row>
    <row r="41" spans="1:5" ht="21" x14ac:dyDescent="0.25">
      <c r="A41" s="2" t="s">
        <v>29</v>
      </c>
      <c r="B41" s="3">
        <v>4686</v>
      </c>
      <c r="C41" s="3">
        <v>4604</v>
      </c>
      <c r="D41" s="3">
        <v>3451</v>
      </c>
      <c r="E41" s="3">
        <v>6299</v>
      </c>
    </row>
    <row r="42" spans="1:5" ht="21" x14ac:dyDescent="0.25">
      <c r="A42" s="2" t="s">
        <v>30</v>
      </c>
      <c r="B42" s="3">
        <f>B32</f>
        <v>-570</v>
      </c>
      <c r="C42" s="3">
        <v>82</v>
      </c>
      <c r="D42" s="3">
        <v>1153</v>
      </c>
      <c r="E42" s="3">
        <v>-2848</v>
      </c>
    </row>
    <row r="43" spans="1:5" ht="22" thickBot="1" x14ac:dyDescent="0.3">
      <c r="A43" s="2"/>
      <c r="B43" s="5">
        <f>SUM(B41:B42)</f>
        <v>4116</v>
      </c>
      <c r="C43" s="5">
        <f>SUM(C41:C42)</f>
        <v>4686</v>
      </c>
      <c r="D43" s="5">
        <f t="shared" ref="D43:E43" si="2">SUM(D41:D42)</f>
        <v>4604</v>
      </c>
      <c r="E43" s="5">
        <f t="shared" si="2"/>
        <v>3451</v>
      </c>
    </row>
    <row r="44" spans="1:5" ht="22" thickTop="1" x14ac:dyDescent="0.25">
      <c r="A44" s="2"/>
      <c r="B44" s="3"/>
      <c r="C44" s="3"/>
      <c r="D44" s="3"/>
      <c r="E44" s="3"/>
    </row>
    <row r="45" spans="1:5" ht="21" x14ac:dyDescent="0.25">
      <c r="A45" s="2"/>
      <c r="B45" s="3"/>
      <c r="C45" s="3"/>
      <c r="D45" s="3"/>
      <c r="E45" s="3"/>
    </row>
    <row r="46" spans="1:5" ht="21" x14ac:dyDescent="0.25">
      <c r="A46" s="2"/>
      <c r="B46" s="3"/>
      <c r="C46" s="3"/>
      <c r="D46" s="3"/>
      <c r="E46" s="3"/>
    </row>
  </sheetData>
  <mergeCells count="1">
    <mergeCell ref="B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52BA7-174B-AF41-A237-925B1F685C75}">
  <dimension ref="A1:M49"/>
  <sheetViews>
    <sheetView tabSelected="1" workbookViewId="0">
      <selection activeCell="A6" sqref="A6"/>
    </sheetView>
  </sheetViews>
  <sheetFormatPr baseColWidth="10" defaultRowHeight="16" x14ac:dyDescent="0.2"/>
  <cols>
    <col min="1" max="1" width="137.1640625" customWidth="1"/>
  </cols>
  <sheetData>
    <row r="1" spans="1:13" ht="24" x14ac:dyDescent="0.3">
      <c r="A1" s="6" t="s">
        <v>31</v>
      </c>
      <c r="B1" s="2"/>
      <c r="C1" s="2"/>
      <c r="D1" s="2"/>
      <c r="E1" s="2"/>
      <c r="F1" s="2"/>
      <c r="G1" s="2"/>
      <c r="H1" s="2"/>
      <c r="I1" s="2"/>
      <c r="J1" s="2"/>
      <c r="K1" s="2"/>
      <c r="L1" s="2"/>
      <c r="M1" s="2"/>
    </row>
    <row r="2" spans="1:13" ht="24" x14ac:dyDescent="0.3">
      <c r="A2" s="7"/>
      <c r="B2" s="2"/>
      <c r="C2" s="2"/>
      <c r="D2" s="2"/>
      <c r="E2" s="2"/>
      <c r="F2" s="2"/>
      <c r="G2" s="2"/>
      <c r="H2" s="2"/>
      <c r="I2" s="2"/>
      <c r="J2" s="2"/>
      <c r="K2" s="2"/>
      <c r="L2" s="2"/>
      <c r="M2" s="2"/>
    </row>
    <row r="3" spans="1:13" ht="125" x14ac:dyDescent="0.3">
      <c r="A3" s="12" t="s">
        <v>40</v>
      </c>
      <c r="B3" s="2"/>
      <c r="C3" s="2"/>
      <c r="D3" s="2"/>
      <c r="E3" s="2"/>
      <c r="F3" s="2"/>
      <c r="G3" s="2"/>
      <c r="H3" s="2"/>
      <c r="I3" s="2"/>
      <c r="J3" s="2"/>
      <c r="K3" s="2"/>
      <c r="L3" s="2"/>
      <c r="M3" s="2"/>
    </row>
    <row r="4" spans="1:13" ht="24" x14ac:dyDescent="0.3">
      <c r="A4" s="12"/>
      <c r="B4" s="2"/>
      <c r="C4" s="2"/>
      <c r="D4" s="2"/>
      <c r="E4" s="2"/>
      <c r="F4" s="2"/>
      <c r="G4" s="2"/>
      <c r="H4" s="2"/>
      <c r="I4" s="2"/>
      <c r="J4" s="2"/>
      <c r="K4" s="2"/>
      <c r="L4" s="2"/>
      <c r="M4" s="2"/>
    </row>
    <row r="5" spans="1:13" ht="24" x14ac:dyDescent="0.3">
      <c r="A5" s="7"/>
      <c r="B5" s="2"/>
      <c r="C5" s="2"/>
      <c r="D5" s="2"/>
      <c r="E5" s="2"/>
      <c r="F5" s="2"/>
      <c r="G5" s="2"/>
      <c r="H5" s="2"/>
      <c r="I5" s="2"/>
      <c r="J5" s="2"/>
      <c r="K5" s="2"/>
      <c r="L5" s="2"/>
      <c r="M5" s="2"/>
    </row>
    <row r="6" spans="1:13" ht="225" x14ac:dyDescent="0.25">
      <c r="A6" s="13" t="s">
        <v>39</v>
      </c>
      <c r="B6" s="2"/>
      <c r="C6" s="2"/>
      <c r="D6" s="2"/>
      <c r="E6" s="2"/>
      <c r="F6" s="2"/>
      <c r="G6" s="2"/>
      <c r="H6" s="2"/>
      <c r="I6" s="2"/>
      <c r="J6" s="2"/>
      <c r="K6" s="2"/>
      <c r="L6" s="2"/>
      <c r="M6" s="2"/>
    </row>
    <row r="7" spans="1:13" ht="24" x14ac:dyDescent="0.3">
      <c r="A7" s="7" t="s">
        <v>37</v>
      </c>
      <c r="B7" s="2"/>
      <c r="C7" s="7"/>
      <c r="D7" s="2"/>
      <c r="E7" s="2"/>
      <c r="F7" s="2"/>
      <c r="G7" s="2"/>
      <c r="H7" s="2"/>
      <c r="I7" s="2"/>
      <c r="J7" s="2"/>
      <c r="K7" s="2"/>
      <c r="L7" s="2"/>
      <c r="M7" s="2"/>
    </row>
    <row r="8" spans="1:13" ht="24" x14ac:dyDescent="0.3">
      <c r="A8" s="7"/>
      <c r="B8" s="2"/>
      <c r="C8" s="2"/>
      <c r="D8" s="2"/>
      <c r="E8" s="2"/>
      <c r="F8" s="2"/>
      <c r="G8" s="2"/>
      <c r="H8" s="2"/>
      <c r="I8" s="2"/>
      <c r="J8" s="2"/>
      <c r="K8" s="2"/>
      <c r="L8" s="2"/>
      <c r="M8" s="2"/>
    </row>
    <row r="9" spans="1:13" ht="24" x14ac:dyDescent="0.3">
      <c r="A9" s="7" t="s">
        <v>32</v>
      </c>
      <c r="B9" s="2"/>
      <c r="C9" s="2"/>
      <c r="D9" s="2"/>
      <c r="E9" s="2"/>
      <c r="F9" s="2"/>
      <c r="G9" s="2"/>
      <c r="H9" s="2"/>
      <c r="I9" s="2"/>
      <c r="J9" s="2"/>
      <c r="K9" s="2"/>
      <c r="L9" s="2"/>
      <c r="M9" s="2"/>
    </row>
    <row r="10" spans="1:13" ht="24" x14ac:dyDescent="0.3">
      <c r="A10" s="7" t="s">
        <v>33</v>
      </c>
      <c r="B10" s="2"/>
      <c r="C10" s="2"/>
      <c r="D10" s="2"/>
      <c r="E10" s="2"/>
      <c r="F10" s="2"/>
      <c r="G10" s="2"/>
      <c r="H10" s="2"/>
      <c r="I10" s="2"/>
      <c r="J10" s="2"/>
      <c r="K10" s="2"/>
      <c r="L10" s="2"/>
      <c r="M10" s="2"/>
    </row>
    <row r="11" spans="1:13" ht="24" x14ac:dyDescent="0.3">
      <c r="A11" s="7" t="s">
        <v>34</v>
      </c>
      <c r="B11" s="2"/>
      <c r="C11" s="2"/>
      <c r="D11" s="2"/>
      <c r="E11" s="2"/>
      <c r="F11" s="2"/>
      <c r="G11" s="2"/>
      <c r="H11" s="2"/>
      <c r="I11" s="2"/>
      <c r="J11" s="2"/>
      <c r="K11" s="2"/>
      <c r="L11" s="2"/>
      <c r="M11" s="2"/>
    </row>
    <row r="12" spans="1:13" ht="24" x14ac:dyDescent="0.3">
      <c r="A12" s="7" t="s">
        <v>36</v>
      </c>
      <c r="B12" s="2"/>
      <c r="C12" s="2"/>
      <c r="D12" s="2"/>
      <c r="E12" s="2"/>
      <c r="F12" s="2"/>
      <c r="G12" s="2"/>
      <c r="H12" s="2"/>
      <c r="I12" s="2"/>
      <c r="J12" s="2"/>
      <c r="K12" s="2"/>
      <c r="L12" s="2"/>
      <c r="M12" s="2"/>
    </row>
    <row r="13" spans="1:13" ht="24" x14ac:dyDescent="0.3">
      <c r="A13" s="7" t="s">
        <v>35</v>
      </c>
      <c r="B13" s="2"/>
      <c r="C13" s="8"/>
      <c r="D13" s="8"/>
      <c r="E13" s="9"/>
      <c r="F13" s="2"/>
      <c r="G13" s="2"/>
      <c r="H13" s="2"/>
      <c r="I13" s="2"/>
      <c r="J13" s="2"/>
      <c r="K13" s="2"/>
      <c r="L13" s="2"/>
      <c r="M13" s="2"/>
    </row>
    <row r="14" spans="1:13" ht="24" x14ac:dyDescent="0.3">
      <c r="A14" s="7" t="s">
        <v>38</v>
      </c>
      <c r="B14" s="2"/>
      <c r="C14" s="8"/>
      <c r="D14" s="8"/>
      <c r="E14" s="9"/>
      <c r="F14" s="2"/>
      <c r="G14" s="2"/>
      <c r="H14" s="2"/>
      <c r="I14" s="2"/>
      <c r="J14" s="2"/>
      <c r="K14" s="2"/>
      <c r="L14" s="2"/>
      <c r="M14" s="2"/>
    </row>
    <row r="15" spans="1:13" ht="24" x14ac:dyDescent="0.3">
      <c r="A15" s="7"/>
      <c r="B15" s="2"/>
      <c r="C15" s="8"/>
      <c r="D15" s="8"/>
      <c r="E15" s="9"/>
      <c r="F15" s="2"/>
      <c r="G15" s="2"/>
      <c r="H15" s="2"/>
      <c r="I15" s="2"/>
      <c r="J15" s="2"/>
      <c r="K15" s="2"/>
      <c r="L15" s="2"/>
      <c r="M15" s="2"/>
    </row>
    <row r="16" spans="1:13" ht="24" x14ac:dyDescent="0.3">
      <c r="A16" s="7"/>
      <c r="B16" s="2"/>
      <c r="C16" s="8"/>
      <c r="D16" s="8"/>
      <c r="E16" s="9"/>
      <c r="F16" s="2"/>
      <c r="G16" s="2"/>
      <c r="H16" s="2"/>
      <c r="I16" s="2"/>
      <c r="J16" s="2"/>
      <c r="K16" s="2"/>
      <c r="L16" s="2"/>
      <c r="M16" s="2"/>
    </row>
    <row r="17" spans="1:13" ht="24" x14ac:dyDescent="0.3">
      <c r="A17" s="7"/>
      <c r="B17" s="2"/>
      <c r="C17" s="8"/>
      <c r="D17" s="8"/>
      <c r="E17" s="9"/>
      <c r="F17" s="2"/>
      <c r="G17" s="2"/>
      <c r="H17" s="2"/>
      <c r="I17" s="2"/>
      <c r="J17" s="2"/>
      <c r="K17" s="2"/>
      <c r="L17" s="2"/>
      <c r="M17" s="2"/>
    </row>
    <row r="18" spans="1:13" ht="24" x14ac:dyDescent="0.3">
      <c r="A18" s="7"/>
      <c r="B18" s="2"/>
      <c r="C18" s="8"/>
      <c r="D18" s="8"/>
      <c r="E18" s="9"/>
      <c r="F18" s="2"/>
      <c r="G18" s="2"/>
      <c r="H18" s="2"/>
      <c r="I18" s="2"/>
      <c r="J18" s="2"/>
      <c r="K18" s="2"/>
      <c r="L18" s="2"/>
      <c r="M18" s="2"/>
    </row>
    <row r="19" spans="1:13" ht="21" x14ac:dyDescent="0.25">
      <c r="A19" s="2"/>
      <c r="B19" s="2"/>
      <c r="C19" s="8"/>
      <c r="D19" s="8"/>
      <c r="E19" s="9"/>
      <c r="F19" s="2"/>
      <c r="G19" s="2"/>
      <c r="H19" s="2"/>
      <c r="I19" s="2"/>
      <c r="J19" s="2"/>
      <c r="K19" s="2"/>
      <c r="L19" s="2"/>
      <c r="M19" s="2"/>
    </row>
    <row r="20" spans="1:13" ht="21" x14ac:dyDescent="0.25">
      <c r="A20" s="2"/>
      <c r="B20" s="2"/>
      <c r="C20" s="8"/>
      <c r="D20" s="8"/>
      <c r="E20" s="9"/>
      <c r="F20" s="2"/>
      <c r="G20" s="2"/>
      <c r="H20" s="2"/>
      <c r="I20" s="2"/>
      <c r="J20" s="2"/>
      <c r="K20" s="2"/>
      <c r="L20" s="2"/>
      <c r="M20" s="2"/>
    </row>
    <row r="21" spans="1:13" ht="21" x14ac:dyDescent="0.25">
      <c r="A21" s="2"/>
      <c r="B21" s="2"/>
      <c r="C21" s="8"/>
      <c r="D21" s="8"/>
      <c r="E21" s="9"/>
      <c r="F21" s="2"/>
      <c r="G21" s="2"/>
      <c r="H21" s="2"/>
      <c r="I21" s="2"/>
      <c r="J21" s="2"/>
      <c r="K21" s="2"/>
      <c r="L21" s="2"/>
      <c r="M21" s="2"/>
    </row>
    <row r="22" spans="1:13" ht="21" x14ac:dyDescent="0.25">
      <c r="A22" s="2"/>
      <c r="B22" s="2"/>
      <c r="C22" s="8"/>
      <c r="D22" s="8"/>
      <c r="E22" s="9"/>
      <c r="F22" s="2"/>
      <c r="G22" s="2"/>
      <c r="H22" s="2"/>
      <c r="I22" s="2"/>
      <c r="J22" s="2"/>
      <c r="K22" s="2"/>
      <c r="L22" s="2"/>
      <c r="M22" s="2"/>
    </row>
    <row r="23" spans="1:13" ht="21" x14ac:dyDescent="0.25">
      <c r="A23" s="2"/>
      <c r="B23" s="2"/>
      <c r="C23" s="8"/>
      <c r="D23" s="8"/>
      <c r="E23" s="9"/>
      <c r="F23" s="2"/>
      <c r="G23" s="2"/>
      <c r="H23" s="2"/>
      <c r="I23" s="2"/>
      <c r="J23" s="2"/>
      <c r="K23" s="2"/>
      <c r="L23" s="2"/>
      <c r="M23" s="2"/>
    </row>
    <row r="24" spans="1:13" ht="21" x14ac:dyDescent="0.25">
      <c r="A24" s="2"/>
      <c r="B24" s="2"/>
      <c r="C24" s="8"/>
      <c r="D24" s="10"/>
      <c r="E24" s="9"/>
      <c r="F24" s="2"/>
      <c r="G24" s="2"/>
      <c r="H24" s="2"/>
      <c r="I24" s="2"/>
      <c r="J24" s="2"/>
      <c r="K24" s="2"/>
      <c r="L24" s="2"/>
      <c r="M24" s="2"/>
    </row>
    <row r="25" spans="1:13" ht="21" x14ac:dyDescent="0.25">
      <c r="A25" s="2"/>
      <c r="B25" s="2"/>
      <c r="C25" s="8"/>
      <c r="D25" s="10"/>
      <c r="E25" s="9"/>
      <c r="F25" s="2"/>
      <c r="G25" s="2"/>
      <c r="H25" s="2"/>
      <c r="I25" s="2"/>
      <c r="J25" s="2"/>
      <c r="K25" s="2"/>
      <c r="L25" s="2"/>
      <c r="M25" s="2"/>
    </row>
    <row r="26" spans="1:13" ht="21" x14ac:dyDescent="0.25">
      <c r="A26" s="2"/>
      <c r="B26" s="2"/>
      <c r="C26" s="8"/>
      <c r="D26" s="10"/>
      <c r="E26" s="9"/>
      <c r="F26" s="2"/>
      <c r="G26" s="2"/>
      <c r="H26" s="2"/>
      <c r="I26" s="2"/>
      <c r="J26" s="2"/>
      <c r="K26" s="2"/>
      <c r="L26" s="2"/>
      <c r="M26" s="2"/>
    </row>
    <row r="27" spans="1:13" ht="21" x14ac:dyDescent="0.25">
      <c r="A27" s="2"/>
      <c r="B27" s="2"/>
      <c r="C27" s="8"/>
      <c r="D27" s="10"/>
      <c r="E27" s="9"/>
      <c r="F27" s="2"/>
      <c r="G27" s="2"/>
      <c r="H27" s="2"/>
      <c r="I27" s="2"/>
      <c r="J27" s="2"/>
      <c r="K27" s="2"/>
      <c r="L27" s="2"/>
      <c r="M27" s="2"/>
    </row>
    <row r="28" spans="1:13" ht="21" x14ac:dyDescent="0.25">
      <c r="A28" s="2"/>
      <c r="B28" s="2"/>
      <c r="C28" s="8"/>
      <c r="D28" s="10"/>
      <c r="E28" s="9"/>
      <c r="F28" s="2"/>
      <c r="G28" s="2"/>
      <c r="H28" s="2"/>
      <c r="I28" s="2"/>
      <c r="J28" s="2"/>
      <c r="K28" s="2"/>
      <c r="L28" s="2"/>
      <c r="M28" s="2"/>
    </row>
    <row r="29" spans="1:13" ht="21" x14ac:dyDescent="0.25">
      <c r="A29" s="2"/>
      <c r="B29" s="2"/>
      <c r="C29" s="8"/>
      <c r="D29" s="10"/>
      <c r="E29" s="9"/>
      <c r="F29" s="2"/>
      <c r="G29" s="2"/>
      <c r="H29" s="2"/>
      <c r="I29" s="2"/>
      <c r="J29" s="2"/>
      <c r="K29" s="2"/>
      <c r="L29" s="2"/>
      <c r="M29" s="2"/>
    </row>
    <row r="30" spans="1:13" ht="21" x14ac:dyDescent="0.25">
      <c r="A30" s="2"/>
      <c r="B30" s="2"/>
      <c r="C30" s="8"/>
      <c r="D30" s="10"/>
      <c r="E30" s="9"/>
      <c r="F30" s="2"/>
      <c r="G30" s="2"/>
      <c r="H30" s="2"/>
      <c r="I30" s="2"/>
      <c r="J30" s="2"/>
      <c r="K30" s="2"/>
      <c r="L30" s="2"/>
      <c r="M30" s="2"/>
    </row>
    <row r="31" spans="1:13" ht="21" x14ac:dyDescent="0.25">
      <c r="A31" s="2"/>
      <c r="B31" s="2"/>
      <c r="C31" s="8"/>
      <c r="D31" s="8"/>
      <c r="E31" s="9"/>
      <c r="F31" s="2"/>
      <c r="G31" s="2"/>
      <c r="H31" s="2"/>
      <c r="I31" s="2"/>
      <c r="J31" s="2"/>
      <c r="K31" s="2"/>
      <c r="L31" s="2"/>
      <c r="M31" s="2"/>
    </row>
    <row r="32" spans="1:13" ht="21" x14ac:dyDescent="0.25">
      <c r="A32" s="2"/>
      <c r="B32" s="2"/>
      <c r="C32" s="8"/>
      <c r="D32" s="11"/>
      <c r="E32" s="9"/>
      <c r="F32" s="2"/>
      <c r="G32" s="2"/>
      <c r="H32" s="2"/>
      <c r="I32" s="2"/>
      <c r="J32" s="2"/>
      <c r="K32" s="2"/>
      <c r="L32" s="2"/>
      <c r="M32" s="2"/>
    </row>
    <row r="33" spans="1:13" ht="21" x14ac:dyDescent="0.25">
      <c r="A33" s="2"/>
      <c r="B33" s="2"/>
      <c r="C33" s="8"/>
      <c r="D33" s="8"/>
      <c r="E33" s="9"/>
      <c r="F33" s="2"/>
      <c r="G33" s="2"/>
      <c r="H33" s="2"/>
      <c r="I33" s="2"/>
      <c r="J33" s="2"/>
      <c r="K33" s="2"/>
      <c r="L33" s="2"/>
      <c r="M33" s="2"/>
    </row>
    <row r="34" spans="1:13" ht="21" x14ac:dyDescent="0.25">
      <c r="A34" s="2"/>
      <c r="B34" s="2"/>
      <c r="C34" s="9"/>
      <c r="D34" s="9"/>
      <c r="E34" s="9"/>
      <c r="F34" s="2"/>
      <c r="G34" s="2"/>
      <c r="H34" s="2"/>
      <c r="I34" s="2"/>
      <c r="J34" s="2"/>
      <c r="K34" s="2"/>
      <c r="L34" s="2"/>
      <c r="M34" s="2"/>
    </row>
    <row r="35" spans="1:13" ht="21" x14ac:dyDescent="0.25">
      <c r="A35" s="2"/>
      <c r="B35" s="2"/>
      <c r="C35" s="8"/>
      <c r="D35" s="8"/>
      <c r="E35" s="8"/>
      <c r="F35" s="2"/>
      <c r="G35" s="2"/>
      <c r="H35" s="2"/>
      <c r="I35" s="2"/>
      <c r="J35" s="2"/>
      <c r="K35" s="2"/>
      <c r="L35" s="2"/>
      <c r="M35" s="2"/>
    </row>
    <row r="36" spans="1:13" ht="21" x14ac:dyDescent="0.25">
      <c r="A36" s="2"/>
      <c r="B36" s="2"/>
      <c r="C36" s="2"/>
      <c r="D36" s="2"/>
      <c r="E36" s="2"/>
      <c r="F36" s="2"/>
      <c r="G36" s="2"/>
      <c r="H36" s="2"/>
      <c r="I36" s="2"/>
      <c r="J36" s="2"/>
      <c r="K36" s="2"/>
      <c r="L36" s="2"/>
      <c r="M36" s="2"/>
    </row>
    <row r="37" spans="1:13" ht="21" x14ac:dyDescent="0.25">
      <c r="A37" s="2"/>
      <c r="B37" s="2"/>
      <c r="C37" s="2"/>
      <c r="D37" s="2"/>
      <c r="E37" s="2"/>
      <c r="F37" s="2"/>
      <c r="G37" s="2"/>
      <c r="H37" s="2"/>
      <c r="I37" s="2"/>
      <c r="J37" s="2"/>
      <c r="K37" s="2"/>
      <c r="L37" s="2"/>
      <c r="M37" s="2"/>
    </row>
    <row r="38" spans="1:13" ht="21" x14ac:dyDescent="0.25">
      <c r="A38" s="2"/>
      <c r="B38" s="2"/>
      <c r="C38" s="2"/>
      <c r="D38" s="2"/>
      <c r="E38" s="2"/>
      <c r="F38" s="2"/>
      <c r="G38" s="2"/>
      <c r="H38" s="2"/>
      <c r="I38" s="2"/>
      <c r="J38" s="2"/>
      <c r="K38" s="2"/>
      <c r="L38" s="2"/>
      <c r="M38" s="2"/>
    </row>
    <row r="39" spans="1:13" ht="21" x14ac:dyDescent="0.25">
      <c r="A39" s="2"/>
      <c r="B39" s="2"/>
      <c r="C39" s="2"/>
      <c r="D39" s="2"/>
      <c r="E39" s="2"/>
      <c r="F39" s="2"/>
      <c r="G39" s="2"/>
      <c r="H39" s="2"/>
      <c r="I39" s="2"/>
      <c r="J39" s="2"/>
      <c r="K39" s="2"/>
      <c r="L39" s="2"/>
      <c r="M39" s="2"/>
    </row>
    <row r="40" spans="1:13" ht="21" x14ac:dyDescent="0.25">
      <c r="A40" s="2"/>
      <c r="B40" s="2"/>
      <c r="C40" s="2"/>
      <c r="D40" s="2"/>
      <c r="E40" s="2"/>
      <c r="F40" s="2"/>
      <c r="G40" s="2"/>
      <c r="H40" s="2"/>
      <c r="I40" s="2"/>
      <c r="J40" s="2"/>
      <c r="K40" s="2"/>
      <c r="L40" s="2"/>
      <c r="M40" s="2"/>
    </row>
    <row r="41" spans="1:13" ht="21" x14ac:dyDescent="0.25">
      <c r="A41" s="2"/>
      <c r="B41" s="2"/>
      <c r="C41" s="2"/>
      <c r="D41" s="2"/>
      <c r="E41" s="2"/>
      <c r="F41" s="2"/>
      <c r="G41" s="2"/>
      <c r="H41" s="2"/>
      <c r="I41" s="2"/>
      <c r="J41" s="2"/>
      <c r="K41" s="2"/>
      <c r="L41" s="2"/>
      <c r="M41" s="2"/>
    </row>
    <row r="42" spans="1:13" ht="21" x14ac:dyDescent="0.25">
      <c r="A42" s="2"/>
      <c r="B42" s="2"/>
      <c r="C42" s="2"/>
      <c r="D42" s="2"/>
      <c r="E42" s="2"/>
      <c r="F42" s="2"/>
      <c r="G42" s="2"/>
      <c r="H42" s="2"/>
      <c r="I42" s="2"/>
      <c r="J42" s="2"/>
      <c r="K42" s="2"/>
      <c r="L42" s="2"/>
      <c r="M42" s="2"/>
    </row>
    <row r="43" spans="1:13" ht="21" x14ac:dyDescent="0.25">
      <c r="A43" s="2"/>
      <c r="B43" s="2"/>
      <c r="C43" s="2"/>
      <c r="D43" s="2"/>
      <c r="E43" s="2"/>
      <c r="F43" s="2"/>
      <c r="G43" s="2"/>
      <c r="H43" s="2"/>
      <c r="I43" s="2"/>
      <c r="J43" s="2"/>
      <c r="K43" s="2"/>
      <c r="L43" s="2"/>
      <c r="M43" s="2"/>
    </row>
    <row r="44" spans="1:13" ht="21" x14ac:dyDescent="0.25">
      <c r="A44" s="2"/>
      <c r="B44" s="2"/>
      <c r="C44" s="2"/>
      <c r="D44" s="2"/>
      <c r="E44" s="2"/>
      <c r="F44" s="2"/>
      <c r="G44" s="2"/>
      <c r="H44" s="2"/>
      <c r="I44" s="2"/>
      <c r="J44" s="2"/>
      <c r="K44" s="2"/>
      <c r="L44" s="2"/>
      <c r="M44" s="2"/>
    </row>
    <row r="45" spans="1:13" ht="21" x14ac:dyDescent="0.25">
      <c r="A45" s="2"/>
      <c r="B45" s="2"/>
      <c r="C45" s="2"/>
      <c r="D45" s="2"/>
      <c r="E45" s="2"/>
      <c r="F45" s="2"/>
      <c r="G45" s="2"/>
      <c r="H45" s="2"/>
      <c r="I45" s="2"/>
      <c r="J45" s="2"/>
      <c r="K45" s="2"/>
      <c r="L45" s="2"/>
      <c r="M45" s="2"/>
    </row>
    <row r="46" spans="1:13" ht="21" x14ac:dyDescent="0.25">
      <c r="A46" s="2"/>
      <c r="B46" s="2"/>
      <c r="C46" s="2"/>
      <c r="D46" s="2"/>
      <c r="E46" s="2"/>
      <c r="F46" s="2"/>
      <c r="G46" s="2"/>
      <c r="H46" s="2"/>
      <c r="I46" s="2"/>
      <c r="J46" s="2"/>
      <c r="K46" s="2"/>
      <c r="L46" s="2"/>
      <c r="M46" s="2"/>
    </row>
    <row r="47" spans="1:13" ht="21" x14ac:dyDescent="0.25">
      <c r="A47" s="2"/>
      <c r="B47" s="2"/>
      <c r="C47" s="2"/>
      <c r="D47" s="2"/>
      <c r="E47" s="2"/>
      <c r="F47" s="2"/>
      <c r="G47" s="2"/>
      <c r="H47" s="2"/>
      <c r="I47" s="2"/>
      <c r="J47" s="2"/>
      <c r="K47" s="2"/>
      <c r="L47" s="2"/>
      <c r="M47" s="2"/>
    </row>
    <row r="48" spans="1:13" ht="21" x14ac:dyDescent="0.25">
      <c r="A48" s="2"/>
      <c r="B48" s="2"/>
      <c r="C48" s="2"/>
      <c r="D48" s="2"/>
      <c r="E48" s="2"/>
      <c r="F48" s="2"/>
      <c r="G48" s="2"/>
      <c r="H48" s="2"/>
      <c r="I48" s="2"/>
      <c r="J48" s="2"/>
      <c r="K48" s="2"/>
      <c r="L48" s="2"/>
      <c r="M48" s="2"/>
    </row>
    <row r="49" spans="1:13" ht="21" x14ac:dyDescent="0.25">
      <c r="A49" s="2"/>
      <c r="B49" s="2"/>
      <c r="C49" s="2"/>
      <c r="D49" s="2"/>
      <c r="E49" s="2"/>
      <c r="F49" s="2"/>
      <c r="G49" s="2"/>
      <c r="H49" s="2"/>
      <c r="I49" s="2"/>
      <c r="J49" s="2"/>
      <c r="K49" s="2"/>
      <c r="L49" s="2"/>
      <c r="M49"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Income and Exp</vt:lpstr>
      <vt:lpstr>Treasurer's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Martin</dc:creator>
  <cp:lastModifiedBy>Paula Martin</cp:lastModifiedBy>
  <dcterms:created xsi:type="dcterms:W3CDTF">2021-04-13T13:17:51Z</dcterms:created>
  <dcterms:modified xsi:type="dcterms:W3CDTF">2021-04-15T08:26:26Z</dcterms:modified>
</cp:coreProperties>
</file>